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TKLAR\HAVAÇAD\Mali İşlemler\2023\"/>
    </mc:Choice>
  </mc:AlternateContent>
  <xr:revisionPtr revIDLastSave="0" documentId="13_ncr:1_{45E86B2E-A748-44BE-A6D9-07FC24155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  <sheet name="2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23" i="1" s="1"/>
  <c r="S12" i="2"/>
  <c r="AN8" i="2"/>
  <c r="AN6" i="2"/>
  <c r="AN23" i="2" s="1"/>
  <c r="S5" i="2"/>
  <c r="S20" i="2" s="1"/>
  <c r="S12" i="1"/>
  <c r="S5" i="1"/>
  <c r="S20" i="1" s="1"/>
</calcChain>
</file>

<file path=xl/sharedStrings.xml><?xml version="1.0" encoding="utf-8"?>
<sst xmlns="http://schemas.openxmlformats.org/spreadsheetml/2006/main" count="219" uniqueCount="78">
  <si>
    <r>
      <rPr>
        <b/>
        <sz val="14"/>
        <rFont val="Times New Roman"/>
      </rPr>
      <t xml:space="preserve">İŞLETME HESABI TABLOSU 
</t>
    </r>
    <r>
      <rPr>
        <sz val="14"/>
        <rFont val="Times New Roman"/>
      </rPr>
      <t xml:space="preserve">Havacılık İşletme Hizmetleri ve İdari Çalışanlar Derneği İşletme Hesabı Tablosu
1/1/2023 – 31/12/2023 Dönemi
</t>
    </r>
  </si>
  <si>
    <t>EK-16</t>
  </si>
  <si>
    <t>GELİRLER [TL]</t>
  </si>
  <si>
    <t>GİDERLER  [TL]</t>
  </si>
  <si>
    <t>2.1.</t>
  </si>
  <si>
    <t xml:space="preserve">Önceki Yıldan Devreden Gelir </t>
  </si>
  <si>
    <t>:</t>
  </si>
  <si>
    <t>3.1.</t>
  </si>
  <si>
    <t>Önceki Yıldan Devreden Borç</t>
  </si>
  <si>
    <t>2.1.1.</t>
  </si>
  <si>
    <t>Kasa</t>
  </si>
  <si>
    <t>3.2.</t>
  </si>
  <si>
    <t>Genel Giderler</t>
  </si>
  <si>
    <t>2.1.2.</t>
  </si>
  <si>
    <t>Banka</t>
  </si>
  <si>
    <t>3.3.</t>
  </si>
  <si>
    <t>Personel Giderleri</t>
  </si>
  <si>
    <t>2.1.3.</t>
  </si>
  <si>
    <t>Alacaklar</t>
  </si>
  <si>
    <t>3.4.</t>
  </si>
  <si>
    <t>Amaç ve Hizmet Giderleri Toplamı</t>
  </si>
  <si>
    <t>2.2.</t>
  </si>
  <si>
    <t>Üye Ödentileri</t>
  </si>
  <si>
    <t>3.4.1.</t>
  </si>
  <si>
    <t>Kültür, Sanat, Spor</t>
  </si>
  <si>
    <t>2.3.</t>
  </si>
  <si>
    <t>Yurtdışından Alınan Yardımlar (1)</t>
  </si>
  <si>
    <t>3.4.2.</t>
  </si>
  <si>
    <t>Eğitim ve Araştırma</t>
  </si>
  <si>
    <t>2.4.</t>
  </si>
  <si>
    <t>Kamu Kuruluşlarından Alınan Yardımlar (2)</t>
  </si>
  <si>
    <t>3.4.3.</t>
  </si>
  <si>
    <t>Sağlık</t>
  </si>
  <si>
    <t>2.5.</t>
  </si>
  <si>
    <t xml:space="preserve">Diğer Bağış ve Yardımlar Toplamı </t>
  </si>
  <si>
    <t>3.4.4.</t>
  </si>
  <si>
    <t>Sosyal Hizmetler</t>
  </si>
  <si>
    <t>2.5.1.</t>
  </si>
  <si>
    <t>Bağış Gelirleri</t>
  </si>
  <si>
    <t>3.4.5.</t>
  </si>
  <si>
    <t>Çevre (Doğa ve Hayvanları Koruma)</t>
  </si>
  <si>
    <t>2.5.2.</t>
  </si>
  <si>
    <t>Yardım Toplama Gelirleri</t>
  </si>
  <si>
    <t>3.4.6.</t>
  </si>
  <si>
    <t>Ekonomik Sosyal ve Toplumsal Kalkınma</t>
  </si>
  <si>
    <t>2.6.</t>
  </si>
  <si>
    <t>İktisadi İşletme Gelirleri</t>
  </si>
  <si>
    <t>3.4.7.</t>
  </si>
  <si>
    <t>Hukuk ve İnsan Hakları</t>
  </si>
  <si>
    <t>2.7.</t>
  </si>
  <si>
    <t>Finansal Gelirler</t>
  </si>
  <si>
    <t>3.4.8.</t>
  </si>
  <si>
    <t>Hayır Yardımları</t>
  </si>
  <si>
    <t>2.8.</t>
  </si>
  <si>
    <t>Kira Gelirleri</t>
  </si>
  <si>
    <t>3.4.9.</t>
  </si>
  <si>
    <t>Uluslararası Faaliyetler</t>
  </si>
  <si>
    <t>2.9.</t>
  </si>
  <si>
    <t>Diğer Gelirler</t>
  </si>
  <si>
    <t>3.4.10.</t>
  </si>
  <si>
    <t>Diğer</t>
  </si>
  <si>
    <t>2.10.</t>
  </si>
  <si>
    <t>Alınan Borçlar</t>
  </si>
  <si>
    <t>3.5.</t>
  </si>
  <si>
    <t>Diğer Giderler</t>
  </si>
  <si>
    <t>GELİRLER TOPLAMI</t>
  </si>
  <si>
    <t>3.6.</t>
  </si>
  <si>
    <t>Mevcut Kasa</t>
  </si>
  <si>
    <t>3.7.</t>
  </si>
  <si>
    <t>Mevcut Banka</t>
  </si>
  <si>
    <t>3.8.</t>
  </si>
  <si>
    <t>Mevcut Alacaklar</t>
  </si>
  <si>
    <t>GİDERLER TOPLAMI</t>
  </si>
  <si>
    <t>*3.2. : Kira stopaj giderleri.</t>
  </si>
  <si>
    <t>Salih ÇETİN</t>
  </si>
  <si>
    <t>Genel Başkan</t>
  </si>
  <si>
    <t>(Kenar boşlukları dahil 297X210 mm)</t>
  </si>
  <si>
    <r>
      <rPr>
        <b/>
        <sz val="14"/>
        <rFont val="Times New Roman"/>
      </rPr>
      <t xml:space="preserve">İŞLETME HESABI TABLOSU 
</t>
    </r>
    <r>
      <rPr>
        <sz val="14"/>
        <rFont val="Times New Roman"/>
      </rPr>
      <t xml:space="preserve">Havacılık İşletme Hizmetleri ve İdari Çalışanlar Derneği İşletme Hesabı Tablosu
1/1/2022 – 31/12/2022 Dönemi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</si>
</sst>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Calibri"/>
      <scheme val="minor"/>
    </font>
    <font>
      <b/>
      <sz val="14"/>
      <name val="Times New Roman"/>
    </font>
    <font>
      <sz val="11"/>
      <name val="Calibri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2"/>
      <name val="Times New Roman"/>
    </font>
    <font>
      <sz val="12"/>
      <name val="Times New Roman"/>
    </font>
    <font>
      <b/>
      <u/>
      <sz val="12"/>
      <name val="Times New Roman"/>
    </font>
    <font>
      <b/>
      <u/>
      <sz val="12"/>
      <name val="Times New Roman"/>
    </font>
    <font>
      <b/>
      <u/>
      <sz val="10"/>
      <name val="Times New Roman"/>
    </font>
    <font>
      <b/>
      <sz val="10"/>
      <name val="Times New Roman"/>
    </font>
    <font>
      <b/>
      <sz val="14"/>
      <name val="Times New Roman"/>
    </font>
    <font>
      <sz val="8"/>
      <name val="Times New Roman"/>
    </font>
    <font>
      <sz val="8"/>
      <name val="Times New Roman"/>
    </font>
    <font>
      <b/>
      <sz val="8"/>
      <name val="Times New Roman"/>
    </font>
    <font>
      <sz val="14"/>
      <name val="Times New Roman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/>
    <xf numFmtId="0" fontId="7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/>
    <xf numFmtId="4" fontId="7" fillId="0" borderId="11" xfId="0" applyNumberFormat="1" applyFont="1" applyBorder="1"/>
    <xf numFmtId="0" fontId="6" fillId="0" borderId="4" xfId="0" applyFont="1" applyBorder="1"/>
    <xf numFmtId="0" fontId="8" fillId="0" borderId="11" xfId="0" applyFont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11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11" fillId="0" borderId="0" xfId="0" applyFont="1"/>
    <xf numFmtId="0" fontId="5" fillId="0" borderId="4" xfId="0" applyFont="1" applyBorder="1" applyAlignment="1">
      <alignment horizontal="right"/>
    </xf>
    <xf numFmtId="0" fontId="13" fillId="0" borderId="4" xfId="0" applyFont="1" applyBorder="1"/>
    <xf numFmtId="0" fontId="15" fillId="0" borderId="4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4" fontId="3" fillId="0" borderId="4" xfId="0" applyNumberFormat="1" applyFont="1" applyBorder="1"/>
    <xf numFmtId="0" fontId="6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7" fillId="0" borderId="8" xfId="0" applyFont="1" applyBorder="1" applyAlignment="1">
      <alignment horizontal="left"/>
    </xf>
    <xf numFmtId="0" fontId="1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4" fillId="0" borderId="26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0" fillId="0" borderId="0" xfId="0" applyFont="1" applyAlignment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6" fillId="0" borderId="15" xfId="0" applyFont="1" applyBorder="1" applyAlignment="1">
      <alignment horizontal="center"/>
    </xf>
    <xf numFmtId="0" fontId="2" fillId="0" borderId="18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8" xfId="0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Z100"/>
  <sheetViews>
    <sheetView tabSelected="1" topLeftCell="A13" zoomScaleNormal="100" workbookViewId="0">
      <selection activeCell="AB15" sqref="AB15:AL15"/>
    </sheetView>
  </sheetViews>
  <sheetFormatPr defaultColWidth="14.42578125" defaultRowHeight="15" customHeight="1" x14ac:dyDescent="0.25"/>
  <cols>
    <col min="1" max="18" width="3.7109375" customWidth="1"/>
    <col min="19" max="19" width="12.42578125" customWidth="1"/>
    <col min="20" max="20" width="3.7109375" customWidth="1"/>
    <col min="21" max="21" width="3.85546875" customWidth="1"/>
    <col min="22" max="37" width="3.7109375" customWidth="1"/>
    <col min="38" max="38" width="9.5703125" customWidth="1"/>
    <col min="39" max="39" width="3.7109375" customWidth="1"/>
    <col min="40" max="40" width="12.5703125" bestFit="1" customWidth="1"/>
    <col min="41" max="47" width="3.7109375" customWidth="1"/>
    <col min="48" max="48" width="7.85546875" bestFit="1" customWidth="1"/>
    <col min="49" max="52" width="3.7109375" customWidth="1"/>
  </cols>
  <sheetData>
    <row r="1" spans="1:52" ht="41.2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7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45" customHeigh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50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3.5" customHeight="1" x14ac:dyDescent="0.25">
      <c r="A3" s="1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4" t="s">
        <v>1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9.25" customHeight="1" x14ac:dyDescent="0.25">
      <c r="A4" s="51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5"/>
      <c r="U4" s="5"/>
      <c r="V4" s="6"/>
      <c r="W4" s="51" t="s">
        <v>3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7"/>
      <c r="AO4" s="5"/>
      <c r="AP4" s="5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26.25" customHeight="1" x14ac:dyDescent="0.25">
      <c r="A5" s="25" t="s">
        <v>4</v>
      </c>
      <c r="B5" s="26"/>
      <c r="C5" s="26"/>
      <c r="D5" s="27"/>
      <c r="E5" s="28" t="s">
        <v>5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R5" s="7" t="s">
        <v>6</v>
      </c>
      <c r="S5" s="8">
        <f>S6+S7</f>
        <v>26281.02</v>
      </c>
      <c r="T5" s="5"/>
      <c r="U5" s="5"/>
      <c r="V5" s="6"/>
      <c r="W5" s="25" t="s">
        <v>7</v>
      </c>
      <c r="X5" s="26"/>
      <c r="Y5" s="27"/>
      <c r="Z5" s="28" t="s">
        <v>8</v>
      </c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7"/>
      <c r="AM5" s="7" t="s">
        <v>6</v>
      </c>
      <c r="AN5" s="9">
        <v>0</v>
      </c>
      <c r="AO5" s="5"/>
      <c r="AP5" s="5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26.25" customHeight="1" x14ac:dyDescent="0.25">
      <c r="A6" s="25" t="s">
        <v>9</v>
      </c>
      <c r="B6" s="26"/>
      <c r="C6" s="26"/>
      <c r="D6" s="26"/>
      <c r="E6" s="27"/>
      <c r="F6" s="28" t="s">
        <v>10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R6" s="7" t="s">
        <v>6</v>
      </c>
      <c r="S6" s="9"/>
      <c r="T6" s="5"/>
      <c r="U6" s="5"/>
      <c r="V6" s="6"/>
      <c r="W6" s="25" t="s">
        <v>11</v>
      </c>
      <c r="X6" s="26"/>
      <c r="Y6" s="27"/>
      <c r="Z6" s="28" t="s">
        <v>12</v>
      </c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M6" s="7" t="s">
        <v>6</v>
      </c>
      <c r="AN6" s="9">
        <v>864.23</v>
      </c>
      <c r="AO6" s="5"/>
      <c r="AP6" s="5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6.25" customHeight="1" x14ac:dyDescent="0.25">
      <c r="A7" s="25" t="s">
        <v>13</v>
      </c>
      <c r="B7" s="26"/>
      <c r="C7" s="26"/>
      <c r="D7" s="26"/>
      <c r="E7" s="27"/>
      <c r="F7" s="28" t="s">
        <v>14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  <c r="R7" s="7" t="s">
        <v>6</v>
      </c>
      <c r="S7" s="9">
        <v>26281.02</v>
      </c>
      <c r="T7" s="5"/>
      <c r="U7" s="5"/>
      <c r="V7" s="6"/>
      <c r="W7" s="25" t="s">
        <v>15</v>
      </c>
      <c r="X7" s="26"/>
      <c r="Y7" s="27"/>
      <c r="Z7" s="28" t="s">
        <v>16</v>
      </c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7"/>
      <c r="AM7" s="7" t="s">
        <v>6</v>
      </c>
      <c r="AN7" s="9">
        <v>0</v>
      </c>
      <c r="AO7" s="5"/>
      <c r="AP7" s="5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6.25" customHeight="1" x14ac:dyDescent="0.25">
      <c r="A8" s="25" t="s">
        <v>17</v>
      </c>
      <c r="B8" s="26"/>
      <c r="C8" s="26"/>
      <c r="D8" s="26"/>
      <c r="E8" s="27"/>
      <c r="F8" s="28" t="s">
        <v>18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7" t="s">
        <v>6</v>
      </c>
      <c r="S8" s="9"/>
      <c r="T8" s="5"/>
      <c r="U8" s="5"/>
      <c r="V8" s="6"/>
      <c r="W8" s="25" t="s">
        <v>19</v>
      </c>
      <c r="X8" s="26"/>
      <c r="Y8" s="27"/>
      <c r="Z8" s="28" t="s">
        <v>20</v>
      </c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  <c r="AM8" s="7" t="s">
        <v>6</v>
      </c>
      <c r="AN8" s="9">
        <f>AN9+AN10+AN11+AN12+AN13+AN14+AN15+AN16+AN17+AN18</f>
        <v>129060.1</v>
      </c>
      <c r="AO8" s="5"/>
      <c r="AP8" s="5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6.25" customHeight="1" x14ac:dyDescent="0.25">
      <c r="A9" s="25" t="s">
        <v>21</v>
      </c>
      <c r="B9" s="26"/>
      <c r="C9" s="26"/>
      <c r="D9" s="27"/>
      <c r="E9" s="28" t="s">
        <v>22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7" t="s">
        <v>6</v>
      </c>
      <c r="S9" s="9">
        <v>95740</v>
      </c>
      <c r="T9" s="5"/>
      <c r="U9" s="5"/>
      <c r="V9" s="6"/>
      <c r="W9" s="25" t="s">
        <v>23</v>
      </c>
      <c r="X9" s="26"/>
      <c r="Y9" s="26"/>
      <c r="Z9" s="26"/>
      <c r="AA9" s="27"/>
      <c r="AB9" s="28" t="s">
        <v>24</v>
      </c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7" t="s">
        <v>6</v>
      </c>
      <c r="AN9" s="9">
        <v>0</v>
      </c>
      <c r="AO9" s="5"/>
      <c r="AP9" s="5"/>
      <c r="AQ9" s="1"/>
      <c r="AR9" s="1"/>
      <c r="AS9" s="1"/>
      <c r="AT9" s="1"/>
      <c r="AU9" s="1"/>
      <c r="AV9" s="24"/>
      <c r="AW9" s="1"/>
      <c r="AX9" s="1"/>
      <c r="AY9" s="1"/>
      <c r="AZ9" s="1"/>
    </row>
    <row r="10" spans="1:52" ht="26.25" customHeight="1" x14ac:dyDescent="0.25">
      <c r="A10" s="25" t="s">
        <v>25</v>
      </c>
      <c r="B10" s="26"/>
      <c r="C10" s="26"/>
      <c r="D10" s="27"/>
      <c r="E10" s="28" t="s">
        <v>26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7" t="s">
        <v>6</v>
      </c>
      <c r="S10" s="9"/>
      <c r="T10" s="5"/>
      <c r="U10" s="5"/>
      <c r="V10" s="6"/>
      <c r="W10" s="25" t="s">
        <v>27</v>
      </c>
      <c r="X10" s="26"/>
      <c r="Y10" s="26"/>
      <c r="Z10" s="26"/>
      <c r="AA10" s="27"/>
      <c r="AB10" s="28" t="s">
        <v>28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7" t="s">
        <v>6</v>
      </c>
      <c r="AN10" s="9">
        <v>0</v>
      </c>
      <c r="AO10" s="5"/>
      <c r="AP10" s="5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26.25" customHeight="1" x14ac:dyDescent="0.25">
      <c r="A11" s="25" t="s">
        <v>29</v>
      </c>
      <c r="B11" s="26"/>
      <c r="C11" s="26"/>
      <c r="D11" s="27"/>
      <c r="E11" s="28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7" t="s">
        <v>6</v>
      </c>
      <c r="S11" s="9"/>
      <c r="T11" s="5"/>
      <c r="U11" s="5"/>
      <c r="V11" s="6"/>
      <c r="W11" s="25" t="s">
        <v>31</v>
      </c>
      <c r="X11" s="26"/>
      <c r="Y11" s="26"/>
      <c r="Z11" s="26"/>
      <c r="AA11" s="27"/>
      <c r="AB11" s="28" t="s">
        <v>32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7"/>
      <c r="AM11" s="7" t="s">
        <v>6</v>
      </c>
      <c r="AN11" s="9">
        <v>0</v>
      </c>
      <c r="AO11" s="5"/>
      <c r="AP11" s="5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6.25" customHeight="1" x14ac:dyDescent="0.25">
      <c r="A12" s="25" t="s">
        <v>33</v>
      </c>
      <c r="B12" s="26"/>
      <c r="C12" s="26"/>
      <c r="D12" s="27"/>
      <c r="E12" s="28" t="s">
        <v>34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7" t="s">
        <v>6</v>
      </c>
      <c r="S12" s="9">
        <f>S13+S14</f>
        <v>7903.31</v>
      </c>
      <c r="T12" s="5"/>
      <c r="U12" s="5"/>
      <c r="V12" s="6"/>
      <c r="W12" s="25" t="s">
        <v>35</v>
      </c>
      <c r="X12" s="26"/>
      <c r="Y12" s="26"/>
      <c r="Z12" s="26"/>
      <c r="AA12" s="27"/>
      <c r="AB12" s="28" t="s">
        <v>36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7" t="s">
        <v>6</v>
      </c>
      <c r="AN12" s="9">
        <v>0</v>
      </c>
      <c r="AO12" s="5"/>
      <c r="AP12" s="5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6.25" customHeight="1" x14ac:dyDescent="0.25">
      <c r="A13" s="25" t="s">
        <v>37</v>
      </c>
      <c r="B13" s="26"/>
      <c r="C13" s="26"/>
      <c r="D13" s="26"/>
      <c r="E13" s="27"/>
      <c r="F13" s="28" t="s">
        <v>38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7" t="s">
        <v>6</v>
      </c>
      <c r="S13" s="9">
        <v>7903.31</v>
      </c>
      <c r="T13" s="5"/>
      <c r="U13" s="5"/>
      <c r="V13" s="6"/>
      <c r="W13" s="25" t="s">
        <v>39</v>
      </c>
      <c r="X13" s="26"/>
      <c r="Y13" s="26"/>
      <c r="Z13" s="26"/>
      <c r="AA13" s="27"/>
      <c r="AB13" s="28" t="s">
        <v>40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M13" s="7" t="s">
        <v>6</v>
      </c>
      <c r="AN13" s="9">
        <v>0</v>
      </c>
      <c r="AO13" s="5"/>
      <c r="AP13" s="5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6.25" customHeight="1" x14ac:dyDescent="0.25">
      <c r="A14" s="25" t="s">
        <v>41</v>
      </c>
      <c r="B14" s="26"/>
      <c r="C14" s="26"/>
      <c r="D14" s="26"/>
      <c r="E14" s="27"/>
      <c r="F14" s="28" t="s">
        <v>42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7" t="s">
        <v>6</v>
      </c>
      <c r="S14" s="9"/>
      <c r="T14" s="10"/>
      <c r="U14" s="10"/>
      <c r="V14" s="6"/>
      <c r="W14" s="25" t="s">
        <v>43</v>
      </c>
      <c r="X14" s="26"/>
      <c r="Y14" s="26"/>
      <c r="Z14" s="26"/>
      <c r="AA14" s="27"/>
      <c r="AB14" s="28" t="s">
        <v>44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7"/>
      <c r="AM14" s="7" t="s">
        <v>6</v>
      </c>
      <c r="AN14" s="9">
        <v>0</v>
      </c>
      <c r="AO14" s="5"/>
      <c r="AP14" s="5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6.25" customHeight="1" x14ac:dyDescent="0.25">
      <c r="A15" s="25" t="s">
        <v>45</v>
      </c>
      <c r="B15" s="26"/>
      <c r="C15" s="26"/>
      <c r="D15" s="27"/>
      <c r="E15" s="28" t="s">
        <v>46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7" t="s">
        <v>6</v>
      </c>
      <c r="S15" s="9"/>
      <c r="T15" s="5"/>
      <c r="U15" s="5"/>
      <c r="V15" s="6"/>
      <c r="W15" s="25" t="s">
        <v>47</v>
      </c>
      <c r="X15" s="26"/>
      <c r="Y15" s="26"/>
      <c r="Z15" s="26"/>
      <c r="AA15" s="27"/>
      <c r="AB15" s="28" t="s">
        <v>48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7" t="s">
        <v>6</v>
      </c>
      <c r="AN15" s="9">
        <v>0</v>
      </c>
      <c r="AO15" s="5"/>
      <c r="AP15" s="5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26.25" customHeight="1" x14ac:dyDescent="0.25">
      <c r="A16" s="25" t="s">
        <v>49</v>
      </c>
      <c r="B16" s="26"/>
      <c r="C16" s="26"/>
      <c r="D16" s="27"/>
      <c r="E16" s="28" t="s">
        <v>50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7" t="s">
        <v>6</v>
      </c>
      <c r="S16" s="9"/>
      <c r="T16" s="5"/>
      <c r="U16" s="5"/>
      <c r="V16" s="6"/>
      <c r="W16" s="25" t="s">
        <v>51</v>
      </c>
      <c r="X16" s="26"/>
      <c r="Y16" s="26"/>
      <c r="Z16" s="26"/>
      <c r="AA16" s="27"/>
      <c r="AB16" s="28" t="s">
        <v>52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7" t="s">
        <v>6</v>
      </c>
      <c r="AN16" s="9">
        <v>129060.1</v>
      </c>
      <c r="AO16" s="5"/>
      <c r="AP16" s="5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26.25" customHeight="1" x14ac:dyDescent="0.25">
      <c r="A17" s="25" t="s">
        <v>53</v>
      </c>
      <c r="B17" s="26"/>
      <c r="C17" s="26"/>
      <c r="D17" s="27"/>
      <c r="E17" s="28" t="s">
        <v>54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11"/>
      <c r="S17" s="9"/>
      <c r="T17" s="12"/>
      <c r="U17" s="12"/>
      <c r="V17" s="6"/>
      <c r="W17" s="25" t="s">
        <v>55</v>
      </c>
      <c r="X17" s="26"/>
      <c r="Y17" s="26"/>
      <c r="Z17" s="26"/>
      <c r="AA17" s="27"/>
      <c r="AB17" s="28" t="s">
        <v>56</v>
      </c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7" t="s">
        <v>6</v>
      </c>
      <c r="AN17" s="9">
        <v>0</v>
      </c>
      <c r="AO17" s="5"/>
      <c r="AP17" s="5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26.25" customHeight="1" x14ac:dyDescent="0.25">
      <c r="A18" s="25" t="s">
        <v>57</v>
      </c>
      <c r="B18" s="26"/>
      <c r="C18" s="26"/>
      <c r="D18" s="27"/>
      <c r="E18" s="28" t="s">
        <v>58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7" t="s">
        <v>6</v>
      </c>
      <c r="S18" s="9"/>
      <c r="T18" s="5"/>
      <c r="U18" s="5"/>
      <c r="V18" s="6"/>
      <c r="W18" s="25" t="s">
        <v>59</v>
      </c>
      <c r="X18" s="26"/>
      <c r="Y18" s="26"/>
      <c r="Z18" s="26"/>
      <c r="AA18" s="27"/>
      <c r="AB18" s="28" t="s">
        <v>60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7" t="s">
        <v>6</v>
      </c>
      <c r="AN18" s="9">
        <v>0</v>
      </c>
      <c r="AO18" s="5"/>
      <c r="AP18" s="5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26.25" customHeight="1" x14ac:dyDescent="0.25">
      <c r="A19" s="25" t="s">
        <v>61</v>
      </c>
      <c r="B19" s="26"/>
      <c r="C19" s="26"/>
      <c r="D19" s="27"/>
      <c r="E19" s="28" t="s">
        <v>62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7" t="s">
        <v>6</v>
      </c>
      <c r="S19" s="9"/>
      <c r="T19" s="5"/>
      <c r="U19" s="5"/>
      <c r="V19" s="6"/>
      <c r="W19" s="25" t="s">
        <v>63</v>
      </c>
      <c r="X19" s="26"/>
      <c r="Y19" s="27"/>
      <c r="Z19" s="28" t="s">
        <v>64</v>
      </c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7" t="s">
        <v>6</v>
      </c>
      <c r="AN19" s="9">
        <v>0</v>
      </c>
      <c r="AO19" s="5"/>
      <c r="AP19" s="5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6.25" customHeight="1" x14ac:dyDescent="0.25">
      <c r="A20" s="33" t="s">
        <v>65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42" t="s">
        <v>6</v>
      </c>
      <c r="S20" s="52">
        <f>S5+S9+S11+S12+S15+S16+S17+S18+S19+S10</f>
        <v>129924.33</v>
      </c>
      <c r="T20" s="10"/>
      <c r="U20" s="10"/>
      <c r="V20" s="6"/>
      <c r="W20" s="25" t="s">
        <v>66</v>
      </c>
      <c r="X20" s="26"/>
      <c r="Y20" s="27"/>
      <c r="Z20" s="28" t="s">
        <v>67</v>
      </c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7" t="s">
        <v>6</v>
      </c>
      <c r="AN20" s="9">
        <v>0</v>
      </c>
      <c r="AO20" s="5"/>
      <c r="AP20" s="5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6.25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43"/>
      <c r="S21" s="43"/>
      <c r="T21" s="5"/>
      <c r="U21" s="5"/>
      <c r="V21" s="6"/>
      <c r="W21" s="25" t="s">
        <v>68</v>
      </c>
      <c r="X21" s="26"/>
      <c r="Y21" s="27"/>
      <c r="Z21" s="28" t="s">
        <v>69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7" t="s">
        <v>6</v>
      </c>
      <c r="AN21" s="9">
        <v>0</v>
      </c>
      <c r="AO21" s="5"/>
      <c r="AP21" s="5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26.2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8"/>
      <c r="R22" s="43"/>
      <c r="S22" s="43"/>
      <c r="T22" s="1"/>
      <c r="U22" s="1"/>
      <c r="V22" s="6"/>
      <c r="W22" s="25" t="s">
        <v>70</v>
      </c>
      <c r="X22" s="26"/>
      <c r="Y22" s="27"/>
      <c r="Z22" s="28" t="s">
        <v>71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7" t="s">
        <v>6</v>
      </c>
      <c r="AN22" s="9">
        <v>0</v>
      </c>
      <c r="AO22" s="5"/>
      <c r="AP22" s="5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24" customHeight="1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4"/>
      <c r="S23" s="44"/>
      <c r="T23" s="1"/>
      <c r="U23" s="1"/>
      <c r="V23" s="6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6"/>
      <c r="AL23" s="17" t="s">
        <v>72</v>
      </c>
      <c r="AM23" s="7" t="s">
        <v>6</v>
      </c>
      <c r="AN23" s="8">
        <f>AN5+AN6+AN7+AN8+AN19+AN20+AN21+AN22</f>
        <v>129924.33</v>
      </c>
      <c r="AO23" s="10"/>
      <c r="AP23" s="10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6"/>
      <c r="W24" s="10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18"/>
      <c r="AN24" s="5"/>
      <c r="AO24" s="5"/>
      <c r="AP24" s="5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3.5" customHeight="1" x14ac:dyDescent="0.25">
      <c r="A25" s="5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6"/>
      <c r="W25" s="10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6"/>
      <c r="AM25" s="18"/>
      <c r="AN25" s="5"/>
      <c r="AO25" s="5"/>
      <c r="AP25" s="5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6"/>
      <c r="W26" s="10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6"/>
      <c r="AM26" s="18"/>
      <c r="AN26" s="5"/>
      <c r="AO26" s="5"/>
      <c r="AP26" s="5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0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9" t="s">
        <v>74</v>
      </c>
      <c r="AJ29" s="30"/>
      <c r="AK29" s="30"/>
      <c r="AL29" s="30"/>
      <c r="AM29" s="30"/>
      <c r="AN29" s="3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20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9" t="s">
        <v>75</v>
      </c>
      <c r="AJ30" s="30"/>
      <c r="AK30" s="30"/>
      <c r="AL30" s="30"/>
      <c r="AM30" s="30"/>
      <c r="AN30" s="3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21"/>
      <c r="L32" s="1"/>
      <c r="M32" s="1"/>
      <c r="N32" s="1"/>
      <c r="O32" s="1"/>
      <c r="P32" s="1"/>
      <c r="Q32" s="1"/>
      <c r="R32" s="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4.25" customHeight="1" x14ac:dyDescent="0.25">
      <c r="A33" s="32" t="s">
        <v>76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6" customHeight="1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1"/>
      <c r="L34" s="21"/>
      <c r="M34" s="21"/>
      <c r="N34" s="21"/>
      <c r="O34" s="21"/>
      <c r="P34" s="21"/>
      <c r="Q34" s="21"/>
      <c r="R34" s="23"/>
      <c r="S34" s="21"/>
      <c r="T34" s="21"/>
      <c r="U34" s="2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3.5" customHeight="1" x14ac:dyDescent="0.25">
      <c r="A35" s="2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3.5" customHeight="1" x14ac:dyDescent="0.25">
      <c r="A36" s="2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3.5" customHeight="1" x14ac:dyDescent="0.25">
      <c r="A37" s="2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3.5" customHeight="1" x14ac:dyDescent="0.25">
      <c r="A38" s="2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3.5" customHeight="1" x14ac:dyDescent="0.25">
      <c r="A39" s="2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3.5" customHeight="1" x14ac:dyDescent="0.25">
      <c r="A40" s="2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3.5" customHeight="1" x14ac:dyDescent="0.25">
      <c r="A41" s="2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3.5" customHeight="1" x14ac:dyDescent="0.25">
      <c r="A42" s="2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3.5" customHeight="1" x14ac:dyDescent="0.25">
      <c r="A43" s="2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3.5" customHeight="1" x14ac:dyDescent="0.25">
      <c r="A44" s="2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3.5" customHeight="1" x14ac:dyDescent="0.25">
      <c r="A45" s="2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3.5" customHeight="1" x14ac:dyDescent="0.25">
      <c r="A46" s="2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3.5" customHeight="1" x14ac:dyDescent="0.25">
      <c r="A47" s="2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3.5" customHeight="1" x14ac:dyDescent="0.25">
      <c r="A48" s="2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3.5" customHeight="1" x14ac:dyDescent="0.25">
      <c r="A49" s="2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3.5" customHeight="1" x14ac:dyDescent="0.25">
      <c r="A50" s="2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3.5" customHeight="1" x14ac:dyDescent="0.25">
      <c r="A51" s="2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3.5" customHeight="1" x14ac:dyDescent="0.25">
      <c r="A52" s="2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3.5" customHeight="1" x14ac:dyDescent="0.25">
      <c r="A53" s="2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3.5" customHeight="1" x14ac:dyDescent="0.25">
      <c r="A54" s="2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3.5" customHeight="1" x14ac:dyDescent="0.25">
      <c r="A55" s="2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3.5" customHeight="1" x14ac:dyDescent="0.25">
      <c r="A56" s="2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3.5" customHeight="1" x14ac:dyDescent="0.25">
      <c r="A57" s="2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3.5" customHeight="1" x14ac:dyDescent="0.25">
      <c r="A58" s="2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3.5" customHeight="1" x14ac:dyDescent="0.25">
      <c r="A59" s="2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3.5" customHeight="1" x14ac:dyDescent="0.25">
      <c r="A60" s="2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3.5" customHeight="1" x14ac:dyDescent="0.25">
      <c r="A61" s="2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3.5" customHeight="1" x14ac:dyDescent="0.25">
      <c r="A62" s="2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3.5" customHeight="1" x14ac:dyDescent="0.25">
      <c r="A63" s="2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3.5" customHeight="1" x14ac:dyDescent="0.25">
      <c r="A64" s="2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3.5" customHeight="1" x14ac:dyDescent="0.25">
      <c r="A65" s="2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3.5" customHeight="1" x14ac:dyDescent="0.25">
      <c r="A66" s="2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3.5" customHeight="1" x14ac:dyDescent="0.25">
      <c r="A67" s="2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3.5" customHeight="1" x14ac:dyDescent="0.25">
      <c r="A68" s="2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3.5" customHeight="1" x14ac:dyDescent="0.25">
      <c r="A69" s="2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3.5" customHeight="1" x14ac:dyDescent="0.25">
      <c r="A70" s="2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3.5" customHeight="1" x14ac:dyDescent="0.25">
      <c r="A71" s="2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3.5" customHeight="1" x14ac:dyDescent="0.25">
      <c r="A72" s="2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3.5" customHeight="1" x14ac:dyDescent="0.25">
      <c r="A73" s="2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3.5" customHeight="1" x14ac:dyDescent="0.25">
      <c r="A74" s="2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3.5" customHeight="1" x14ac:dyDescent="0.25">
      <c r="A75" s="2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3.5" customHeight="1" x14ac:dyDescent="0.25">
      <c r="A76" s="2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3.5" customHeight="1" x14ac:dyDescent="0.25">
      <c r="A77" s="2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3.5" customHeight="1" x14ac:dyDescent="0.25">
      <c r="A78" s="2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3.5" customHeight="1" x14ac:dyDescent="0.25">
      <c r="A79" s="2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3.5" customHeight="1" x14ac:dyDescent="0.25">
      <c r="A80" s="2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3.5" customHeight="1" x14ac:dyDescent="0.25">
      <c r="A81" s="2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3.5" customHeight="1" x14ac:dyDescent="0.25">
      <c r="A82" s="2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3.5" customHeight="1" x14ac:dyDescent="0.25">
      <c r="A83" s="2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3.5" customHeight="1" x14ac:dyDescent="0.25">
      <c r="A84" s="2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3.5" customHeight="1" x14ac:dyDescent="0.25">
      <c r="A85" s="2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3.5" customHeight="1" x14ac:dyDescent="0.25">
      <c r="A86" s="2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3.5" customHeight="1" x14ac:dyDescent="0.25">
      <c r="A87" s="2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3.5" customHeight="1" x14ac:dyDescent="0.25">
      <c r="A88" s="2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3.5" customHeight="1" x14ac:dyDescent="0.25">
      <c r="A89" s="2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3.5" customHeight="1" x14ac:dyDescent="0.25">
      <c r="A90" s="2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3.5" customHeight="1" x14ac:dyDescent="0.25">
      <c r="A91" s="2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3.5" customHeight="1" x14ac:dyDescent="0.25">
      <c r="A92" s="2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3.5" customHeight="1" x14ac:dyDescent="0.25">
      <c r="A93" s="2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3.5" customHeight="1" x14ac:dyDescent="0.25">
      <c r="A94" s="2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3.5" customHeight="1" x14ac:dyDescent="0.25">
      <c r="A95" s="2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3.5" customHeight="1" x14ac:dyDescent="0.25">
      <c r="A96" s="2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3.5" customHeight="1" x14ac:dyDescent="0.25">
      <c r="A97" s="2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3.5" customHeight="1" x14ac:dyDescent="0.25">
      <c r="A98" s="2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3.5" customHeight="1" x14ac:dyDescent="0.25">
      <c r="A99" s="2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3.5" customHeight="1" x14ac:dyDescent="0.25">
      <c r="A100" s="2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</sheetData>
  <mergeCells count="75">
    <mergeCell ref="A10:D10"/>
    <mergeCell ref="E10:Q10"/>
    <mergeCell ref="W10:AA10"/>
    <mergeCell ref="AB10:AL10"/>
    <mergeCell ref="E11:Q11"/>
    <mergeCell ref="W11:AA11"/>
    <mergeCell ref="AB11:AL11"/>
    <mergeCell ref="A11:D11"/>
    <mergeCell ref="W9:AA9"/>
    <mergeCell ref="AB9:AL9"/>
    <mergeCell ref="A7:E7"/>
    <mergeCell ref="A8:E8"/>
    <mergeCell ref="F8:Q8"/>
    <mergeCell ref="W8:Y8"/>
    <mergeCell ref="Z8:AL8"/>
    <mergeCell ref="A9:D9"/>
    <mergeCell ref="E9:Q9"/>
    <mergeCell ref="A6:E6"/>
    <mergeCell ref="F6:Q6"/>
    <mergeCell ref="W6:Y6"/>
    <mergeCell ref="Z6:AL6"/>
    <mergeCell ref="F7:Q7"/>
    <mergeCell ref="W7:Y7"/>
    <mergeCell ref="Z7:AL7"/>
    <mergeCell ref="A1:AN2"/>
    <mergeCell ref="A4:S4"/>
    <mergeCell ref="W4:AN4"/>
    <mergeCell ref="A5:D5"/>
    <mergeCell ref="E5:Q5"/>
    <mergeCell ref="W5:Y5"/>
    <mergeCell ref="Z5:AL5"/>
    <mergeCell ref="A15:D15"/>
    <mergeCell ref="A16:D16"/>
    <mergeCell ref="E16:Q16"/>
    <mergeCell ref="AI30:AN30"/>
    <mergeCell ref="A33:AQ33"/>
    <mergeCell ref="A20:Q23"/>
    <mergeCell ref="R20:R23"/>
    <mergeCell ref="S20:S23"/>
    <mergeCell ref="W20:Y20"/>
    <mergeCell ref="W21:Y21"/>
    <mergeCell ref="Z20:AL20"/>
    <mergeCell ref="Z21:AL21"/>
    <mergeCell ref="W22:Y22"/>
    <mergeCell ref="Z22:AL22"/>
    <mergeCell ref="A19:D19"/>
    <mergeCell ref="E19:Q19"/>
    <mergeCell ref="W19:Y19"/>
    <mergeCell ref="Z19:AL19"/>
    <mergeCell ref="A17:D17"/>
    <mergeCell ref="E17:Q17"/>
    <mergeCell ref="A18:D18"/>
    <mergeCell ref="E18:Q18"/>
    <mergeCell ref="W18:AA18"/>
    <mergeCell ref="AB15:AL15"/>
    <mergeCell ref="W13:AA13"/>
    <mergeCell ref="AB13:AL13"/>
    <mergeCell ref="AI29:AN29"/>
    <mergeCell ref="AB18:AL18"/>
    <mergeCell ref="A12:D12"/>
    <mergeCell ref="E12:Q12"/>
    <mergeCell ref="W12:AA12"/>
    <mergeCell ref="AB12:AL12"/>
    <mergeCell ref="W17:AA17"/>
    <mergeCell ref="AB17:AL17"/>
    <mergeCell ref="A13:E13"/>
    <mergeCell ref="F13:Q13"/>
    <mergeCell ref="A14:E14"/>
    <mergeCell ref="F14:Q14"/>
    <mergeCell ref="W14:AA14"/>
    <mergeCell ref="W16:AA16"/>
    <mergeCell ref="AB16:AL16"/>
    <mergeCell ref="AB14:AL14"/>
    <mergeCell ref="E15:Q15"/>
    <mergeCell ref="W15:AA15"/>
  </mergeCells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Z100"/>
  <sheetViews>
    <sheetView topLeftCell="A4" workbookViewId="0">
      <selection sqref="A1:AN2"/>
    </sheetView>
  </sheetViews>
  <sheetFormatPr defaultColWidth="14.42578125" defaultRowHeight="15" customHeight="1" x14ac:dyDescent="0.25"/>
  <cols>
    <col min="1" max="18" width="3.7109375" customWidth="1"/>
    <col min="19" max="19" width="12.42578125" customWidth="1"/>
    <col min="20" max="20" width="3.7109375" customWidth="1"/>
    <col min="21" max="21" width="3.85546875" customWidth="1"/>
    <col min="22" max="37" width="3.7109375" customWidth="1"/>
    <col min="38" max="38" width="9.5703125" customWidth="1"/>
    <col min="39" max="39" width="3.7109375" customWidth="1"/>
    <col min="40" max="40" width="11.140625" customWidth="1"/>
    <col min="41" max="52" width="3.7109375" customWidth="1"/>
  </cols>
  <sheetData>
    <row r="1" spans="1:52" ht="41.25" customHeight="1" x14ac:dyDescent="0.25">
      <c r="A1" s="45" t="s">
        <v>77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7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45" customHeigh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50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3.5" customHeight="1" x14ac:dyDescent="0.25">
      <c r="A3" s="1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4" t="s">
        <v>1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9.25" customHeight="1" x14ac:dyDescent="0.25">
      <c r="A4" s="51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5"/>
      <c r="U4" s="5"/>
      <c r="V4" s="6"/>
      <c r="W4" s="51" t="s">
        <v>3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7"/>
      <c r="AO4" s="5"/>
      <c r="AP4" s="5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26.25" customHeight="1" x14ac:dyDescent="0.25">
      <c r="A5" s="25" t="s">
        <v>4</v>
      </c>
      <c r="B5" s="26"/>
      <c r="C5" s="26"/>
      <c r="D5" s="27"/>
      <c r="E5" s="28" t="s">
        <v>5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R5" s="7" t="s">
        <v>6</v>
      </c>
      <c r="S5" s="8">
        <f>S6+S7</f>
        <v>0</v>
      </c>
      <c r="T5" s="5"/>
      <c r="U5" s="5"/>
      <c r="V5" s="6"/>
      <c r="W5" s="25" t="s">
        <v>7</v>
      </c>
      <c r="X5" s="26"/>
      <c r="Y5" s="27"/>
      <c r="Z5" s="28" t="s">
        <v>8</v>
      </c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7"/>
      <c r="AM5" s="7" t="s">
        <v>6</v>
      </c>
      <c r="AN5" s="9">
        <v>0</v>
      </c>
      <c r="AO5" s="5"/>
      <c r="AP5" s="5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26.25" customHeight="1" x14ac:dyDescent="0.25">
      <c r="A6" s="25" t="s">
        <v>9</v>
      </c>
      <c r="B6" s="26"/>
      <c r="C6" s="26"/>
      <c r="D6" s="26"/>
      <c r="E6" s="27"/>
      <c r="F6" s="28" t="s">
        <v>10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R6" s="7" t="s">
        <v>6</v>
      </c>
      <c r="S6" s="9"/>
      <c r="T6" s="5"/>
      <c r="U6" s="5"/>
      <c r="V6" s="6"/>
      <c r="W6" s="25" t="s">
        <v>11</v>
      </c>
      <c r="X6" s="26"/>
      <c r="Y6" s="27"/>
      <c r="Z6" s="28" t="s">
        <v>12</v>
      </c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M6" s="7" t="s">
        <v>6</v>
      </c>
      <c r="AN6" s="9">
        <f>1901.63+332.28+0.81+562.62+0.81+400.02+0.81</f>
        <v>3198.9799999999996</v>
      </c>
      <c r="AO6" s="5"/>
      <c r="AP6" s="5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6.25" customHeight="1" x14ac:dyDescent="0.25">
      <c r="A7" s="25" t="s">
        <v>13</v>
      </c>
      <c r="B7" s="26"/>
      <c r="C7" s="26"/>
      <c r="D7" s="26"/>
      <c r="E7" s="27"/>
      <c r="F7" s="28" t="s">
        <v>14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  <c r="R7" s="7" t="s">
        <v>6</v>
      </c>
      <c r="S7" s="9"/>
      <c r="T7" s="5"/>
      <c r="U7" s="5"/>
      <c r="V7" s="6"/>
      <c r="W7" s="25" t="s">
        <v>15</v>
      </c>
      <c r="X7" s="26"/>
      <c r="Y7" s="27"/>
      <c r="Z7" s="28" t="s">
        <v>16</v>
      </c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7"/>
      <c r="AM7" s="7" t="s">
        <v>6</v>
      </c>
      <c r="AN7" s="9">
        <v>0</v>
      </c>
      <c r="AO7" s="5"/>
      <c r="AP7" s="5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6.25" customHeight="1" x14ac:dyDescent="0.25">
      <c r="A8" s="25" t="s">
        <v>17</v>
      </c>
      <c r="B8" s="26"/>
      <c r="C8" s="26"/>
      <c r="D8" s="26"/>
      <c r="E8" s="27"/>
      <c r="F8" s="28" t="s">
        <v>18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7" t="s">
        <v>6</v>
      </c>
      <c r="S8" s="9"/>
      <c r="T8" s="5"/>
      <c r="U8" s="5"/>
      <c r="V8" s="6"/>
      <c r="W8" s="25" t="s">
        <v>19</v>
      </c>
      <c r="X8" s="26"/>
      <c r="Y8" s="27"/>
      <c r="Z8" s="28" t="s">
        <v>20</v>
      </c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  <c r="AM8" s="7" t="s">
        <v>6</v>
      </c>
      <c r="AN8" s="9">
        <f>AN9+AN10+AN11+AN12+AN13+AN14+AN15+AN16+AN17+AN18</f>
        <v>0</v>
      </c>
      <c r="AO8" s="5"/>
      <c r="AP8" s="5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6.25" customHeight="1" x14ac:dyDescent="0.25">
      <c r="A9" s="25" t="s">
        <v>21</v>
      </c>
      <c r="B9" s="26"/>
      <c r="C9" s="26"/>
      <c r="D9" s="27"/>
      <c r="E9" s="28" t="s">
        <v>22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7" t="s">
        <v>6</v>
      </c>
      <c r="S9" s="9">
        <v>29480</v>
      </c>
      <c r="T9" s="5"/>
      <c r="U9" s="5"/>
      <c r="V9" s="6"/>
      <c r="W9" s="25" t="s">
        <v>23</v>
      </c>
      <c r="X9" s="26"/>
      <c r="Y9" s="26"/>
      <c r="Z9" s="26"/>
      <c r="AA9" s="27"/>
      <c r="AB9" s="28" t="s">
        <v>24</v>
      </c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7" t="s">
        <v>6</v>
      </c>
      <c r="AN9" s="9">
        <v>0</v>
      </c>
      <c r="AO9" s="5"/>
      <c r="AP9" s="5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26.25" customHeight="1" x14ac:dyDescent="0.25">
      <c r="A10" s="25" t="s">
        <v>25</v>
      </c>
      <c r="B10" s="26"/>
      <c r="C10" s="26"/>
      <c r="D10" s="27"/>
      <c r="E10" s="28" t="s">
        <v>26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7" t="s">
        <v>6</v>
      </c>
      <c r="S10" s="9"/>
      <c r="T10" s="5"/>
      <c r="U10" s="5"/>
      <c r="V10" s="6"/>
      <c r="W10" s="25" t="s">
        <v>27</v>
      </c>
      <c r="X10" s="26"/>
      <c r="Y10" s="26"/>
      <c r="Z10" s="26"/>
      <c r="AA10" s="27"/>
      <c r="AB10" s="28" t="s">
        <v>28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7" t="s">
        <v>6</v>
      </c>
      <c r="AN10" s="9">
        <v>0</v>
      </c>
      <c r="AO10" s="5"/>
      <c r="AP10" s="5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26.25" customHeight="1" x14ac:dyDescent="0.25">
      <c r="A11" s="25" t="s">
        <v>29</v>
      </c>
      <c r="B11" s="26"/>
      <c r="C11" s="26"/>
      <c r="D11" s="27"/>
      <c r="E11" s="28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7" t="s">
        <v>6</v>
      </c>
      <c r="S11" s="9"/>
      <c r="T11" s="5"/>
      <c r="U11" s="5"/>
      <c r="V11" s="6"/>
      <c r="W11" s="25" t="s">
        <v>31</v>
      </c>
      <c r="X11" s="26"/>
      <c r="Y11" s="26"/>
      <c r="Z11" s="26"/>
      <c r="AA11" s="27"/>
      <c r="AB11" s="28" t="s">
        <v>32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7"/>
      <c r="AM11" s="7" t="s">
        <v>6</v>
      </c>
      <c r="AN11" s="9">
        <v>0</v>
      </c>
      <c r="AO11" s="5"/>
      <c r="AP11" s="5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6.25" customHeight="1" x14ac:dyDescent="0.25">
      <c r="A12" s="25" t="s">
        <v>33</v>
      </c>
      <c r="B12" s="26"/>
      <c r="C12" s="26"/>
      <c r="D12" s="27"/>
      <c r="E12" s="28" t="s">
        <v>34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7" t="s">
        <v>6</v>
      </c>
      <c r="S12" s="9">
        <f>S13+S14</f>
        <v>0</v>
      </c>
      <c r="T12" s="5"/>
      <c r="U12" s="5"/>
      <c r="V12" s="6"/>
      <c r="W12" s="25" t="s">
        <v>35</v>
      </c>
      <c r="X12" s="26"/>
      <c r="Y12" s="26"/>
      <c r="Z12" s="26"/>
      <c r="AA12" s="27"/>
      <c r="AB12" s="28" t="s">
        <v>36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7" t="s">
        <v>6</v>
      </c>
      <c r="AN12" s="9">
        <v>0</v>
      </c>
      <c r="AO12" s="5"/>
      <c r="AP12" s="5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6.25" customHeight="1" x14ac:dyDescent="0.25">
      <c r="A13" s="25" t="s">
        <v>37</v>
      </c>
      <c r="B13" s="26"/>
      <c r="C13" s="26"/>
      <c r="D13" s="26"/>
      <c r="E13" s="27"/>
      <c r="F13" s="28" t="s">
        <v>38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7" t="s">
        <v>6</v>
      </c>
      <c r="S13" s="9"/>
      <c r="T13" s="5"/>
      <c r="U13" s="5"/>
      <c r="V13" s="6"/>
      <c r="W13" s="25" t="s">
        <v>39</v>
      </c>
      <c r="X13" s="26"/>
      <c r="Y13" s="26"/>
      <c r="Z13" s="26"/>
      <c r="AA13" s="27"/>
      <c r="AB13" s="28" t="s">
        <v>40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M13" s="7" t="s">
        <v>6</v>
      </c>
      <c r="AN13" s="9">
        <v>0</v>
      </c>
      <c r="AO13" s="5"/>
      <c r="AP13" s="5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6.25" customHeight="1" x14ac:dyDescent="0.25">
      <c r="A14" s="25" t="s">
        <v>41</v>
      </c>
      <c r="B14" s="26"/>
      <c r="C14" s="26"/>
      <c r="D14" s="26"/>
      <c r="E14" s="27"/>
      <c r="F14" s="28" t="s">
        <v>42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7" t="s">
        <v>6</v>
      </c>
      <c r="S14" s="9"/>
      <c r="T14" s="10"/>
      <c r="U14" s="10"/>
      <c r="V14" s="6"/>
      <c r="W14" s="25" t="s">
        <v>43</v>
      </c>
      <c r="X14" s="26"/>
      <c r="Y14" s="26"/>
      <c r="Z14" s="26"/>
      <c r="AA14" s="27"/>
      <c r="AB14" s="28" t="s">
        <v>44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7"/>
      <c r="AM14" s="7" t="s">
        <v>6</v>
      </c>
      <c r="AN14" s="9">
        <v>0</v>
      </c>
      <c r="AO14" s="5"/>
      <c r="AP14" s="5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6.25" customHeight="1" x14ac:dyDescent="0.25">
      <c r="A15" s="25" t="s">
        <v>45</v>
      </c>
      <c r="B15" s="26"/>
      <c r="C15" s="26"/>
      <c r="D15" s="27"/>
      <c r="E15" s="28" t="s">
        <v>46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7" t="s">
        <v>6</v>
      </c>
      <c r="S15" s="9"/>
      <c r="T15" s="5"/>
      <c r="U15" s="5"/>
      <c r="V15" s="6"/>
      <c r="W15" s="25" t="s">
        <v>47</v>
      </c>
      <c r="X15" s="26"/>
      <c r="Y15" s="26"/>
      <c r="Z15" s="26"/>
      <c r="AA15" s="27"/>
      <c r="AB15" s="28" t="s">
        <v>48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7" t="s">
        <v>6</v>
      </c>
      <c r="AN15" s="9">
        <v>0</v>
      </c>
      <c r="AO15" s="5"/>
      <c r="AP15" s="5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26.25" customHeight="1" x14ac:dyDescent="0.25">
      <c r="A16" s="25" t="s">
        <v>49</v>
      </c>
      <c r="B16" s="26"/>
      <c r="C16" s="26"/>
      <c r="D16" s="27"/>
      <c r="E16" s="28" t="s">
        <v>50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7" t="s">
        <v>6</v>
      </c>
      <c r="S16" s="9"/>
      <c r="T16" s="5"/>
      <c r="U16" s="5"/>
      <c r="V16" s="6"/>
      <c r="W16" s="25" t="s">
        <v>51</v>
      </c>
      <c r="X16" s="26"/>
      <c r="Y16" s="26"/>
      <c r="Z16" s="26"/>
      <c r="AA16" s="27"/>
      <c r="AB16" s="28" t="s">
        <v>52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7" t="s">
        <v>6</v>
      </c>
      <c r="AN16" s="9">
        <v>0</v>
      </c>
      <c r="AO16" s="5"/>
      <c r="AP16" s="5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26.25" customHeight="1" x14ac:dyDescent="0.25">
      <c r="A17" s="25" t="s">
        <v>53</v>
      </c>
      <c r="B17" s="26"/>
      <c r="C17" s="26"/>
      <c r="D17" s="27"/>
      <c r="E17" s="28" t="s">
        <v>54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11"/>
      <c r="S17" s="9"/>
      <c r="T17" s="12"/>
      <c r="U17" s="12"/>
      <c r="V17" s="6"/>
      <c r="W17" s="25" t="s">
        <v>55</v>
      </c>
      <c r="X17" s="26"/>
      <c r="Y17" s="26"/>
      <c r="Z17" s="26"/>
      <c r="AA17" s="27"/>
      <c r="AB17" s="28" t="s">
        <v>56</v>
      </c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7" t="s">
        <v>6</v>
      </c>
      <c r="AN17" s="9">
        <v>0</v>
      </c>
      <c r="AO17" s="5"/>
      <c r="AP17" s="5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26.25" customHeight="1" x14ac:dyDescent="0.25">
      <c r="A18" s="25" t="s">
        <v>57</v>
      </c>
      <c r="B18" s="26"/>
      <c r="C18" s="26"/>
      <c r="D18" s="27"/>
      <c r="E18" s="28" t="s">
        <v>58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7" t="s">
        <v>6</v>
      </c>
      <c r="S18" s="9"/>
      <c r="T18" s="5"/>
      <c r="U18" s="5"/>
      <c r="V18" s="6"/>
      <c r="W18" s="25" t="s">
        <v>59</v>
      </c>
      <c r="X18" s="26"/>
      <c r="Y18" s="26"/>
      <c r="Z18" s="26"/>
      <c r="AA18" s="27"/>
      <c r="AB18" s="28" t="s">
        <v>60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7" t="s">
        <v>6</v>
      </c>
      <c r="AN18" s="9">
        <v>0</v>
      </c>
      <c r="AO18" s="5"/>
      <c r="AP18" s="5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26.25" customHeight="1" x14ac:dyDescent="0.25">
      <c r="A19" s="25" t="s">
        <v>61</v>
      </c>
      <c r="B19" s="26"/>
      <c r="C19" s="26"/>
      <c r="D19" s="27"/>
      <c r="E19" s="28" t="s">
        <v>62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7" t="s">
        <v>6</v>
      </c>
      <c r="S19" s="9"/>
      <c r="T19" s="5"/>
      <c r="U19" s="5"/>
      <c r="V19" s="6"/>
      <c r="W19" s="25" t="s">
        <v>63</v>
      </c>
      <c r="X19" s="26"/>
      <c r="Y19" s="27"/>
      <c r="Z19" s="28" t="s">
        <v>64</v>
      </c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7" t="s">
        <v>6</v>
      </c>
      <c r="AN19" s="9">
        <v>0</v>
      </c>
      <c r="AO19" s="5"/>
      <c r="AP19" s="5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6.25" customHeight="1" x14ac:dyDescent="0.25">
      <c r="A20" s="33" t="s">
        <v>65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42" t="s">
        <v>6</v>
      </c>
      <c r="S20" s="52">
        <f>S5+S9+S11+S12+S15+S16+S17+S18+S19+S10</f>
        <v>29480</v>
      </c>
      <c r="T20" s="10"/>
      <c r="U20" s="10"/>
      <c r="V20" s="6"/>
      <c r="W20" s="25" t="s">
        <v>66</v>
      </c>
      <c r="X20" s="26"/>
      <c r="Y20" s="27"/>
      <c r="Z20" s="28" t="s">
        <v>67</v>
      </c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7" t="s">
        <v>6</v>
      </c>
      <c r="AN20" s="9">
        <v>0</v>
      </c>
      <c r="AO20" s="5"/>
      <c r="AP20" s="5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6.25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43"/>
      <c r="S21" s="43"/>
      <c r="T21" s="5"/>
      <c r="U21" s="5"/>
      <c r="V21" s="6"/>
      <c r="W21" s="25" t="s">
        <v>68</v>
      </c>
      <c r="X21" s="26"/>
      <c r="Y21" s="27"/>
      <c r="Z21" s="28" t="s">
        <v>69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7" t="s">
        <v>6</v>
      </c>
      <c r="AN21" s="9">
        <v>26281.02</v>
      </c>
      <c r="AO21" s="5"/>
      <c r="AP21" s="5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26.2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8"/>
      <c r="R22" s="43"/>
      <c r="S22" s="43"/>
      <c r="T22" s="1"/>
      <c r="U22" s="1"/>
      <c r="V22" s="6"/>
      <c r="W22" s="25" t="s">
        <v>70</v>
      </c>
      <c r="X22" s="26"/>
      <c r="Y22" s="27"/>
      <c r="Z22" s="28" t="s">
        <v>71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7" t="s">
        <v>6</v>
      </c>
      <c r="AN22" s="9">
        <v>0</v>
      </c>
      <c r="AO22" s="5"/>
      <c r="AP22" s="5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24" customHeight="1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4"/>
      <c r="S23" s="44"/>
      <c r="T23" s="1"/>
      <c r="U23" s="1"/>
      <c r="V23" s="6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6"/>
      <c r="AL23" s="17" t="s">
        <v>72</v>
      </c>
      <c r="AM23" s="7" t="s">
        <v>6</v>
      </c>
      <c r="AN23" s="8">
        <f>AN5+AN6+AN7+AN8+AN19+AN20+AN21+AN22</f>
        <v>29480</v>
      </c>
      <c r="AO23" s="10"/>
      <c r="AP23" s="10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6"/>
      <c r="W24" s="10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18"/>
      <c r="AN24" s="5"/>
      <c r="AO24" s="5"/>
      <c r="AP24" s="5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3.5" customHeight="1" x14ac:dyDescent="0.25">
      <c r="A25" s="19" t="s">
        <v>73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6"/>
      <c r="W25" s="10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6"/>
      <c r="AM25" s="18"/>
      <c r="AN25" s="5"/>
      <c r="AO25" s="5"/>
      <c r="AP25" s="5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6"/>
      <c r="W26" s="10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6"/>
      <c r="AM26" s="18"/>
      <c r="AN26" s="5"/>
      <c r="AO26" s="5"/>
      <c r="AP26" s="5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0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9" t="s">
        <v>74</v>
      </c>
      <c r="AJ29" s="30"/>
      <c r="AK29" s="30"/>
      <c r="AL29" s="30"/>
      <c r="AM29" s="30"/>
      <c r="AN29" s="3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20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9" t="s">
        <v>75</v>
      </c>
      <c r="AJ30" s="30"/>
      <c r="AK30" s="30"/>
      <c r="AL30" s="30"/>
      <c r="AM30" s="30"/>
      <c r="AN30" s="3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21"/>
      <c r="L32" s="1"/>
      <c r="M32" s="1"/>
      <c r="N32" s="1"/>
      <c r="O32" s="1"/>
      <c r="P32" s="1"/>
      <c r="Q32" s="1"/>
      <c r="R32" s="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4.25" customHeight="1" x14ac:dyDescent="0.25">
      <c r="A33" s="32" t="s">
        <v>76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6" customHeight="1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1"/>
      <c r="L34" s="21"/>
      <c r="M34" s="21"/>
      <c r="N34" s="21"/>
      <c r="O34" s="21"/>
      <c r="P34" s="21"/>
      <c r="Q34" s="21"/>
      <c r="R34" s="23"/>
      <c r="S34" s="21"/>
      <c r="T34" s="21"/>
      <c r="U34" s="2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3.5" customHeight="1" x14ac:dyDescent="0.25">
      <c r="A35" s="2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3.5" customHeight="1" x14ac:dyDescent="0.25">
      <c r="A36" s="2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3.5" customHeight="1" x14ac:dyDescent="0.25">
      <c r="A37" s="2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3.5" customHeight="1" x14ac:dyDescent="0.25">
      <c r="A38" s="2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3.5" customHeight="1" x14ac:dyDescent="0.25">
      <c r="A39" s="2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3.5" customHeight="1" x14ac:dyDescent="0.25">
      <c r="A40" s="2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3.5" customHeight="1" x14ac:dyDescent="0.25">
      <c r="A41" s="2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3.5" customHeight="1" x14ac:dyDescent="0.25">
      <c r="A42" s="2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3.5" customHeight="1" x14ac:dyDescent="0.25">
      <c r="A43" s="2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3.5" customHeight="1" x14ac:dyDescent="0.25">
      <c r="A44" s="2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3.5" customHeight="1" x14ac:dyDescent="0.25">
      <c r="A45" s="2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3.5" customHeight="1" x14ac:dyDescent="0.25">
      <c r="A46" s="2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3.5" customHeight="1" x14ac:dyDescent="0.25">
      <c r="A47" s="2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3.5" customHeight="1" x14ac:dyDescent="0.25">
      <c r="A48" s="2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3.5" customHeight="1" x14ac:dyDescent="0.25">
      <c r="A49" s="2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3.5" customHeight="1" x14ac:dyDescent="0.25">
      <c r="A50" s="2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3.5" customHeight="1" x14ac:dyDescent="0.25">
      <c r="A51" s="2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3.5" customHeight="1" x14ac:dyDescent="0.25">
      <c r="A52" s="2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3.5" customHeight="1" x14ac:dyDescent="0.25">
      <c r="A53" s="2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3.5" customHeight="1" x14ac:dyDescent="0.25">
      <c r="A54" s="2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3.5" customHeight="1" x14ac:dyDescent="0.25">
      <c r="A55" s="2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3.5" customHeight="1" x14ac:dyDescent="0.25">
      <c r="A56" s="2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3.5" customHeight="1" x14ac:dyDescent="0.25">
      <c r="A57" s="2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3.5" customHeight="1" x14ac:dyDescent="0.25">
      <c r="A58" s="2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3.5" customHeight="1" x14ac:dyDescent="0.25">
      <c r="A59" s="2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3.5" customHeight="1" x14ac:dyDescent="0.25">
      <c r="A60" s="2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3.5" customHeight="1" x14ac:dyDescent="0.25">
      <c r="A61" s="2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3.5" customHeight="1" x14ac:dyDescent="0.25">
      <c r="A62" s="2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3.5" customHeight="1" x14ac:dyDescent="0.25">
      <c r="A63" s="2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3.5" customHeight="1" x14ac:dyDescent="0.25">
      <c r="A64" s="2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3.5" customHeight="1" x14ac:dyDescent="0.25">
      <c r="A65" s="2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3.5" customHeight="1" x14ac:dyDescent="0.25">
      <c r="A66" s="2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3.5" customHeight="1" x14ac:dyDescent="0.25">
      <c r="A67" s="2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3.5" customHeight="1" x14ac:dyDescent="0.25">
      <c r="A68" s="2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3.5" customHeight="1" x14ac:dyDescent="0.25">
      <c r="A69" s="2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3.5" customHeight="1" x14ac:dyDescent="0.25">
      <c r="A70" s="2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3.5" customHeight="1" x14ac:dyDescent="0.25">
      <c r="A71" s="2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3.5" customHeight="1" x14ac:dyDescent="0.25">
      <c r="A72" s="2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3.5" customHeight="1" x14ac:dyDescent="0.25">
      <c r="A73" s="2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3.5" customHeight="1" x14ac:dyDescent="0.25">
      <c r="A74" s="2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3.5" customHeight="1" x14ac:dyDescent="0.25">
      <c r="A75" s="2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3.5" customHeight="1" x14ac:dyDescent="0.25">
      <c r="A76" s="2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3.5" customHeight="1" x14ac:dyDescent="0.25">
      <c r="A77" s="2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3.5" customHeight="1" x14ac:dyDescent="0.25">
      <c r="A78" s="2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3.5" customHeight="1" x14ac:dyDescent="0.25">
      <c r="A79" s="2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3.5" customHeight="1" x14ac:dyDescent="0.25">
      <c r="A80" s="2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3.5" customHeight="1" x14ac:dyDescent="0.25">
      <c r="A81" s="2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3.5" customHeight="1" x14ac:dyDescent="0.25">
      <c r="A82" s="2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3.5" customHeight="1" x14ac:dyDescent="0.25">
      <c r="A83" s="2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3.5" customHeight="1" x14ac:dyDescent="0.25">
      <c r="A84" s="2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3.5" customHeight="1" x14ac:dyDescent="0.25">
      <c r="A85" s="2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3.5" customHeight="1" x14ac:dyDescent="0.25">
      <c r="A86" s="2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3.5" customHeight="1" x14ac:dyDescent="0.25">
      <c r="A87" s="2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3.5" customHeight="1" x14ac:dyDescent="0.25">
      <c r="A88" s="2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3.5" customHeight="1" x14ac:dyDescent="0.25">
      <c r="A89" s="2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3.5" customHeight="1" x14ac:dyDescent="0.25">
      <c r="A90" s="2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3.5" customHeight="1" x14ac:dyDescent="0.25">
      <c r="A91" s="2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3.5" customHeight="1" x14ac:dyDescent="0.25">
      <c r="A92" s="2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3.5" customHeight="1" x14ac:dyDescent="0.25">
      <c r="A93" s="2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3.5" customHeight="1" x14ac:dyDescent="0.25">
      <c r="A94" s="2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3.5" customHeight="1" x14ac:dyDescent="0.25">
      <c r="A95" s="2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3.5" customHeight="1" x14ac:dyDescent="0.25">
      <c r="A96" s="2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3.5" customHeight="1" x14ac:dyDescent="0.25">
      <c r="A97" s="2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3.5" customHeight="1" x14ac:dyDescent="0.25">
      <c r="A98" s="2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3.5" customHeight="1" x14ac:dyDescent="0.25">
      <c r="A99" s="2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3.5" customHeight="1" x14ac:dyDescent="0.25">
      <c r="A100" s="2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</sheetData>
  <mergeCells count="75">
    <mergeCell ref="W8:Y8"/>
    <mergeCell ref="Z8:AL8"/>
    <mergeCell ref="AB9:AL9"/>
    <mergeCell ref="A7:E7"/>
    <mergeCell ref="F7:Q7"/>
    <mergeCell ref="W7:Y7"/>
    <mergeCell ref="Z7:AL7"/>
    <mergeCell ref="A8:E8"/>
    <mergeCell ref="F8:Q8"/>
    <mergeCell ref="A9:D9"/>
    <mergeCell ref="E9:Q9"/>
    <mergeCell ref="W10:AA10"/>
    <mergeCell ref="W9:AA9"/>
    <mergeCell ref="W12:AA12"/>
    <mergeCell ref="W13:AA13"/>
    <mergeCell ref="AB10:AL10"/>
    <mergeCell ref="W11:AA11"/>
    <mergeCell ref="AB11:AL11"/>
    <mergeCell ref="W14:AA14"/>
    <mergeCell ref="AB14:AL14"/>
    <mergeCell ref="E12:Q12"/>
    <mergeCell ref="AB12:AL12"/>
    <mergeCell ref="F13:Q13"/>
    <mergeCell ref="AB13:AL13"/>
    <mergeCell ref="A14:E14"/>
    <mergeCell ref="A13:E13"/>
    <mergeCell ref="F14:Q14"/>
    <mergeCell ref="A12:D12"/>
    <mergeCell ref="W6:Y6"/>
    <mergeCell ref="Z6:AL6"/>
    <mergeCell ref="A1:AN2"/>
    <mergeCell ref="A4:S4"/>
    <mergeCell ref="W4:AN4"/>
    <mergeCell ref="W5:Y5"/>
    <mergeCell ref="Z5:AL5"/>
    <mergeCell ref="A5:D5"/>
    <mergeCell ref="E5:Q5"/>
    <mergeCell ref="A6:E6"/>
    <mergeCell ref="F6:Q6"/>
    <mergeCell ref="A10:D10"/>
    <mergeCell ref="E10:Q10"/>
    <mergeCell ref="A11:D11"/>
    <mergeCell ref="E11:Q11"/>
    <mergeCell ref="A15:D15"/>
    <mergeCell ref="E15:Q15"/>
    <mergeCell ref="AB15:AL15"/>
    <mergeCell ref="A18:D18"/>
    <mergeCell ref="A16:D16"/>
    <mergeCell ref="E16:Q16"/>
    <mergeCell ref="AB16:AL16"/>
    <mergeCell ref="A17:D17"/>
    <mergeCell ref="E17:Q17"/>
    <mergeCell ref="AB17:AL17"/>
    <mergeCell ref="E18:Q18"/>
    <mergeCell ref="W18:AA18"/>
    <mergeCell ref="AB18:AL18"/>
    <mergeCell ref="W16:AA16"/>
    <mergeCell ref="W17:AA17"/>
    <mergeCell ref="W15:AA15"/>
    <mergeCell ref="A19:D19"/>
    <mergeCell ref="E19:Q19"/>
    <mergeCell ref="W19:Y19"/>
    <mergeCell ref="Z19:AL19"/>
    <mergeCell ref="W22:Y22"/>
    <mergeCell ref="Z22:AL22"/>
    <mergeCell ref="AI29:AN29"/>
    <mergeCell ref="AI30:AN30"/>
    <mergeCell ref="A33:AQ33"/>
    <mergeCell ref="A20:Q23"/>
    <mergeCell ref="R20:R23"/>
    <mergeCell ref="S20:S23"/>
    <mergeCell ref="Z20:AL20"/>
    <mergeCell ref="W20:Y20"/>
    <mergeCell ref="W21:Y21"/>
    <mergeCell ref="Z21:AL21"/>
  </mergeCells>
  <pageMargins left="0.70866141732283472" right="0.70866141732283472" top="0.74803149606299213" bottom="0.74803149606299213" header="0" footer="0"/>
  <pageSetup paperSize="9" orientation="landscape" r:id="rId1"/>
  <colBreaks count="1" manualBreakCount="1">
    <brk id="4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06:12 24/01/2024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3|DHMI-DHMI-TASNIF DISI|{00000000-0000-0000-0000-000000000000}</XMLData>
</file>

<file path=customXml/itemProps1.xml><?xml version="1.0" encoding="utf-8"?>
<ds:datastoreItem xmlns:ds="http://schemas.openxmlformats.org/officeDocument/2006/customXml" ds:itemID="{60695734-94FF-421C-98A1-258CDE4EFE94}">
  <ds:schemaRefs/>
</ds:datastoreItem>
</file>

<file path=customXml/itemProps2.xml><?xml version="1.0" encoding="utf-8"?>
<ds:datastoreItem xmlns:ds="http://schemas.openxmlformats.org/officeDocument/2006/customXml" ds:itemID="{BAA1DBF4-6E3B-4A0F-87A2-C90F70A07F40}">
  <ds:schemaRefs/>
</ds:datastoreItem>
</file>

<file path=customXml/itemProps3.xml><?xml version="1.0" encoding="utf-8"?>
<ds:datastoreItem xmlns:ds="http://schemas.openxmlformats.org/officeDocument/2006/customXml" ds:itemID="{A20B2413-4701-445A-85CE-97F3C9E637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KOÇAK</dc:creator>
  <cp:lastModifiedBy>Salih ÇETİN</cp:lastModifiedBy>
  <cp:lastPrinted>2024-01-24T07:11:52Z</cp:lastPrinted>
  <dcterms:created xsi:type="dcterms:W3CDTF">2015-06-05T18:19:34Z</dcterms:created>
  <dcterms:modified xsi:type="dcterms:W3CDTF">2024-01-24T07:11:55Z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3|DHMI-DHMI-TASNIF DISI|{00000000-0000-0000-0000-000000000000}</vt:lpwstr>
  </property>
</Properties>
</file>